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ASHBOARD-2024-V-01\DASHBOARD - 2024 - SST\"/>
    </mc:Choice>
  </mc:AlternateContent>
  <bookViews>
    <workbookView xWindow="0" yWindow="0" windowWidth="28800" windowHeight="12330"/>
  </bookViews>
  <sheets>
    <sheet name="Plantilla" sheetId="1" r:id="rId1"/>
  </sheets>
  <definedNames>
    <definedName name="_xlnm.Print_Area" localSheetId="0">Plantilla!$B$2:$K$36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I33" i="1" l="1"/>
  <c r="J33" i="1" s="1"/>
  <c r="I35" i="1" s="1"/>
  <c r="G29" i="1"/>
  <c r="G31" i="1" s="1"/>
</calcChain>
</file>

<file path=xl/sharedStrings.xml><?xml version="1.0" encoding="utf-8"?>
<sst xmlns="http://schemas.openxmlformats.org/spreadsheetml/2006/main" count="21" uniqueCount="21">
  <si>
    <t>Ingrese el peso del trabajador</t>
  </si>
  <si>
    <t xml:space="preserve">Energia potencial </t>
  </si>
  <si>
    <t xml:space="preserve">Fuerza de impacto  </t>
  </si>
  <si>
    <t>Velocidad final de impacto</t>
  </si>
  <si>
    <t>Tiempo en llegar al suelo</t>
  </si>
  <si>
    <t>A</t>
  </si>
  <si>
    <t>B</t>
  </si>
  <si>
    <t>C</t>
  </si>
  <si>
    <t>D</t>
  </si>
  <si>
    <t>E</t>
  </si>
  <si>
    <t>LONGITUD DE:</t>
  </si>
  <si>
    <t xml:space="preserve">Línea de conexión </t>
  </si>
  <si>
    <t xml:space="preserve">Desaceleración </t>
  </si>
  <si>
    <t xml:space="preserve">Estiramiento del arnés </t>
  </si>
  <si>
    <t xml:space="preserve">Desde los Hombros a los pies del trabajador </t>
  </si>
  <si>
    <t xml:space="preserve">Altura de seguridad </t>
  </si>
  <si>
    <t>TOTAL</t>
  </si>
  <si>
    <t>Aceleracion de la Gravedad</t>
  </si>
  <si>
    <t>Ingrese la altura de caida del trabajador</t>
  </si>
  <si>
    <r>
      <rPr>
        <b/>
        <sz val="11"/>
        <color rgb="FF002060"/>
        <rFont val="Calibri"/>
        <family val="2"/>
        <scheme val="minor"/>
      </rPr>
      <t xml:space="preserve">Trabajos en altura: </t>
    </r>
    <r>
      <rPr>
        <sz val="11"/>
        <color rgb="FF0070C0"/>
        <rFont val="Calibri"/>
        <family val="2"/>
        <scheme val="minor"/>
      </rPr>
      <t>Se considera trabajo en altura a toda labor que se realiza por encima de 1,8 metros sobre el suelo o plataforma fija, pozos, cortes o voladizos. Para todos los trabajos realizados en altura, el trabajador deberá utilizar arnés de seguridad o un equipo apropiado que evite posibles caídas.</t>
    </r>
  </si>
  <si>
    <t>CALCULO DE FUERZA DE IMPACTO EN CAÍDA 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</si>
</sst>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 Rounded MT Bold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sz val="12"/>
      <color rgb="FF0070C0"/>
      <name val="Arial Rounded MT Bold"/>
      <family val="2"/>
    </font>
    <font>
      <sz val="11"/>
      <color rgb="FF0070C0"/>
      <name val="Calibri"/>
      <family val="2"/>
      <scheme val="minor"/>
    </font>
    <font>
      <b/>
      <sz val="12"/>
      <color rgb="FF00206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rgb="FF00B050"/>
      <name val="Bahnschrift"/>
      <family val="2"/>
    </font>
    <font>
      <sz val="12"/>
      <color rgb="FFFF0000"/>
      <name val="Bahnschrift"/>
      <family val="2"/>
    </font>
    <font>
      <sz val="12"/>
      <color rgb="FF7030A0"/>
      <name val="Bahnschrift"/>
      <family val="2"/>
    </font>
    <font>
      <sz val="12"/>
      <color rgb="FF00B0F0"/>
      <name val="Bahnschrift"/>
      <family val="2"/>
    </font>
    <font>
      <sz val="12"/>
      <color theme="1"/>
      <name val="Bahnschrift Light SemiCondensed"/>
      <family val="2"/>
    </font>
    <font>
      <sz val="11"/>
      <color theme="1"/>
      <name val="Bahnschrift Light SemiCondensed"/>
      <family val="2"/>
    </font>
    <font>
      <sz val="12"/>
      <color theme="0" tint="-0.34998626667073579"/>
      <name val="Bahnschrift Light SemiCondensed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0" fillId="0" borderId="0" xfId="0" applyFont="1" applyAlignment="1" applyProtection="1">
      <alignment horizontal="center" wrapText="1"/>
      <protection hidden="1"/>
    </xf>
    <xf numFmtId="0" fontId="11" fillId="0" borderId="0" xfId="0" applyFont="1" applyAlignment="1" applyProtection="1">
      <alignment horizontal="center"/>
      <protection hidden="1"/>
    </xf>
    <xf numFmtId="0" fontId="11" fillId="0" borderId="2" xfId="0" applyFon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4" fillId="0" borderId="0" xfId="0" applyFont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2" fontId="6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2" fontId="0" fillId="0" borderId="0" xfId="0" applyNumberFormat="1" applyProtection="1">
      <protection hidden="1"/>
    </xf>
    <xf numFmtId="0" fontId="7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vertical="center"/>
      <protection hidden="1"/>
    </xf>
    <xf numFmtId="2" fontId="1" fillId="0" borderId="0" xfId="0" applyNumberFormat="1" applyFont="1" applyProtection="1">
      <protection hidden="1"/>
    </xf>
    <xf numFmtId="0" fontId="1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15" fillId="0" borderId="4" xfId="0" applyFont="1" applyBorder="1" applyProtection="1">
      <protection hidden="1"/>
    </xf>
    <xf numFmtId="0" fontId="15" fillId="0" borderId="5" xfId="0" applyFont="1" applyBorder="1" applyProtection="1">
      <protection hidden="1"/>
    </xf>
    <xf numFmtId="0" fontId="14" fillId="3" borderId="0" xfId="0" applyFont="1" applyFill="1" applyAlignment="1" applyProtection="1">
      <alignment horizontal="center"/>
      <protection hidden="1"/>
    </xf>
    <xf numFmtId="0" fontId="0" fillId="0" borderId="1" xfId="0" applyBorder="1" applyAlignment="1" applyProtection="1">
      <alignment vertical="justify" wrapText="1"/>
      <protection hidden="1"/>
    </xf>
    <xf numFmtId="0" fontId="23" fillId="0" borderId="0" xfId="0" applyFont="1" applyAlignment="1" applyProtection="1">
      <alignment horizontal="left"/>
      <protection hidden="1"/>
    </xf>
    <xf numFmtId="0" fontId="24" fillId="0" borderId="0" xfId="0" applyFont="1" applyProtection="1">
      <protection hidden="1"/>
    </xf>
    <xf numFmtId="0" fontId="24" fillId="0" borderId="0" xfId="0" applyFont="1" applyAlignment="1" applyProtection="1">
      <alignment vertical="center"/>
      <protection hidden="1"/>
    </xf>
    <xf numFmtId="0" fontId="9" fillId="0" borderId="10" xfId="0" applyFont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vertical="center"/>
      <protection hidden="1"/>
    </xf>
    <xf numFmtId="0" fontId="12" fillId="0" borderId="9" xfId="0" applyFont="1" applyBorder="1" applyAlignment="1" applyProtection="1">
      <alignment horizontal="center" vertical="center"/>
      <protection locked="0"/>
    </xf>
    <xf numFmtId="2" fontId="12" fillId="0" borderId="9" xfId="0" applyNumberFormat="1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hidden="1"/>
    </xf>
    <xf numFmtId="0" fontId="17" fillId="4" borderId="7" xfId="0" applyFont="1" applyFill="1" applyBorder="1" applyAlignment="1" applyProtection="1">
      <alignment horizontal="center" vertical="center" wrapText="1"/>
      <protection hidden="1"/>
    </xf>
    <xf numFmtId="0" fontId="17" fillId="4" borderId="6" xfId="0" applyFont="1" applyFill="1" applyBorder="1" applyAlignment="1" applyProtection="1">
      <alignment horizontal="center" vertical="center" wrapText="1"/>
      <protection hidden="1"/>
    </xf>
    <xf numFmtId="0" fontId="17" fillId="4" borderId="8" xfId="0" applyFont="1" applyFill="1" applyBorder="1" applyAlignment="1" applyProtection="1">
      <alignment horizontal="center" vertical="center" wrapText="1"/>
      <protection hidden="1"/>
    </xf>
    <xf numFmtId="0" fontId="17" fillId="2" borderId="9" xfId="0" applyFont="1" applyFill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justify" vertical="justify" wrapText="1"/>
      <protection hidden="1"/>
    </xf>
    <xf numFmtId="0" fontId="0" fillId="0" borderId="0" xfId="0" applyAlignment="1" applyProtection="1">
      <alignment horizontal="center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22" fillId="0" borderId="0" xfId="0" applyFont="1" applyAlignment="1" applyProtection="1">
      <alignment horizontal="left" vertical="center"/>
      <protection hidden="1"/>
    </xf>
    <xf numFmtId="0" fontId="20" fillId="0" borderId="0" xfId="0" applyFont="1" applyAlignment="1" applyProtection="1">
      <alignment horizontal="left" vertical="center"/>
      <protection hidden="1"/>
    </xf>
    <xf numFmtId="0" fontId="23" fillId="0" borderId="0" xfId="0" applyFont="1" applyAlignment="1" applyProtection="1">
      <alignment horizontal="left" vertical="center"/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3" borderId="0" xfId="0" applyFont="1" applyFill="1" applyAlignment="1" applyProtection="1">
      <alignment horizontal="left"/>
      <protection hidden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19050</xdr:colOff>
      <xdr:row>22</xdr:row>
      <xdr:rowOff>28575</xdr:rowOff>
    </xdr:from>
    <xdr:ext cx="574516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3771900" y="1104900"/>
              <a:ext cx="574516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𝑚𝑒𝑡𝑟𝑜𝑠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4" name="CuadroTexto 3"/>
            <xdr:cNvSpPr txBox="1"/>
          </xdr:nvSpPr>
          <xdr:spPr>
            <a:xfrm>
              <a:off x="3771900" y="1104900"/>
              <a:ext cx="574516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𝑚𝑒𝑡𝑟𝑜𝑠</a:t>
              </a:r>
              <a:endParaRPr lang="en-US" sz="1300"/>
            </a:p>
          </xdr:txBody>
        </xdr:sp>
      </mc:Fallback>
    </mc:AlternateContent>
    <xdr:clientData/>
  </xdr:oneCellAnchor>
  <xdr:oneCellAnchor>
    <xdr:from>
      <xdr:col>8</xdr:col>
      <xdr:colOff>31718</xdr:colOff>
      <xdr:row>23</xdr:row>
      <xdr:rowOff>56038</xdr:rowOff>
    </xdr:from>
    <xdr:ext cx="424283" cy="20717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3784568" y="1380013"/>
              <a:ext cx="424283" cy="2071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3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s-ES" sz="1300" b="0" i="1">
                            <a:latin typeface="Cambria Math" panose="02040503050406030204" pitchFamily="18" charset="0"/>
                          </a:rPr>
                          <m:t>𝑚</m:t>
                        </m:r>
                        <m:r>
                          <a:rPr lang="es-ES" sz="13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s-ES" sz="13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en-US" sz="13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5" name="CuadroTexto 4"/>
            <xdr:cNvSpPr txBox="1"/>
          </xdr:nvSpPr>
          <xdr:spPr>
            <a:xfrm>
              <a:off x="3784568" y="1380013"/>
              <a:ext cx="424283" cy="2071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300" i="0">
                  <a:latin typeface="Cambria Math" panose="02040503050406030204" pitchFamily="18" charset="0"/>
                </a:rPr>
                <a:t>〖</a:t>
              </a:r>
              <a:r>
                <a:rPr lang="es-ES" sz="1300" b="0" i="0">
                  <a:latin typeface="Cambria Math" panose="02040503050406030204" pitchFamily="18" charset="0"/>
                </a:rPr>
                <a:t>𝑚/𝑠</a:t>
              </a:r>
              <a:r>
                <a:rPr lang="en-US" sz="1300" b="0" i="0">
                  <a:latin typeface="Cambria Math" panose="02040503050406030204" pitchFamily="18" charset="0"/>
                </a:rPr>
                <a:t>〗^</a:t>
              </a:r>
              <a:r>
                <a:rPr lang="en-US" sz="1300" i="0">
                  <a:latin typeface="Cambria Math" panose="02040503050406030204" pitchFamily="18" charset="0"/>
                </a:rPr>
                <a:t>2</a:t>
              </a:r>
              <a:endParaRPr lang="en-US" sz="1300"/>
            </a:p>
          </xdr:txBody>
        </xdr:sp>
      </mc:Fallback>
    </mc:AlternateContent>
    <xdr:clientData/>
  </xdr:oneCellAnchor>
  <xdr:oneCellAnchor>
    <xdr:from>
      <xdr:col>8</xdr:col>
      <xdr:colOff>9525</xdr:colOff>
      <xdr:row>20</xdr:row>
      <xdr:rowOff>28575</xdr:rowOff>
    </xdr:from>
    <xdr:ext cx="931602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3762375" y="800100"/>
              <a:ext cx="931602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𝐾𝑖𝑙𝑜𝑔𝑟𝑎𝑚𝑜𝑠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3762375" y="800100"/>
              <a:ext cx="931602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𝐾𝑖𝑙𝑜𝑔𝑟𝑎𝑚𝑜𝑠</a:t>
              </a:r>
              <a:endParaRPr lang="en-US" sz="1300"/>
            </a:p>
          </xdr:txBody>
        </xdr:sp>
      </mc:Fallback>
    </mc:AlternateContent>
    <xdr:clientData/>
  </xdr:oneCellAnchor>
  <xdr:oneCellAnchor>
    <xdr:from>
      <xdr:col>8</xdr:col>
      <xdr:colOff>28575</xdr:colOff>
      <xdr:row>28</xdr:row>
      <xdr:rowOff>9525</xdr:rowOff>
    </xdr:from>
    <xdr:ext cx="424860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uadroTexto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3781425" y="2028825"/>
              <a:ext cx="424860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𝐽𝑜𝑢𝑙𝑒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12" name="CuadroTexto 11"/>
            <xdr:cNvSpPr txBox="1"/>
          </xdr:nvSpPr>
          <xdr:spPr>
            <a:xfrm>
              <a:off x="3781425" y="2028825"/>
              <a:ext cx="424860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𝐽𝑜𝑢𝑙𝑒</a:t>
              </a:r>
              <a:endParaRPr lang="en-US" sz="1300"/>
            </a:p>
          </xdr:txBody>
        </xdr:sp>
      </mc:Fallback>
    </mc:AlternateContent>
    <xdr:clientData/>
  </xdr:oneCellAnchor>
  <xdr:twoCellAnchor>
    <xdr:from>
      <xdr:col>6</xdr:col>
      <xdr:colOff>438150</xdr:colOff>
      <xdr:row>28</xdr:row>
      <xdr:rowOff>9524</xdr:rowOff>
    </xdr:from>
    <xdr:to>
      <xdr:col>7</xdr:col>
      <xdr:colOff>371475</xdr:colOff>
      <xdr:row>28</xdr:row>
      <xdr:rowOff>238125</xdr:rowOff>
    </xdr:to>
    <xdr:sp macro="" textlink="$G$29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124200" y="5000624"/>
          <a:ext cx="695325" cy="228601"/>
        </a:xfrm>
        <a:prstGeom prst="rect">
          <a:avLst/>
        </a:prstGeom>
        <a:solidFill>
          <a:srgbClr val="00B050"/>
        </a:solidFill>
        <a:ln w="28575" cap="rnd" cmpd="sng">
          <a:solidFill>
            <a:srgbClr val="00B050"/>
          </a:solidFill>
          <a:miter lim="800000"/>
        </a:ln>
        <a:effectLst>
          <a:softEdge rad="12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3BBB870-9D55-4F58-B091-B72C9285E7E4}" type="TxLink">
            <a:rPr lang="en-US" sz="12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4410</a:t>
          </a:fld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447675</xdr:colOff>
      <xdr:row>29</xdr:row>
      <xdr:rowOff>47625</xdr:rowOff>
    </xdr:from>
    <xdr:to>
      <xdr:col>7</xdr:col>
      <xdr:colOff>371476</xdr:colOff>
      <xdr:row>30</xdr:row>
      <xdr:rowOff>228600</xdr:rowOff>
    </xdr:to>
    <xdr:sp macro="" textlink="$G$31">
      <xdr:nvSpPr>
        <xdr:cNvPr id="14" name="CuadroTex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390900" y="5886450"/>
          <a:ext cx="752476" cy="238125"/>
        </a:xfrm>
        <a:prstGeom prst="rect">
          <a:avLst/>
        </a:prstGeom>
        <a:solidFill>
          <a:srgbClr val="FF0000"/>
        </a:solidFill>
        <a:ln w="28575" cmpd="sng">
          <a:solidFill>
            <a:srgbClr val="FF0000"/>
          </a:solidFill>
        </a:ln>
        <a:effectLst>
          <a:softEdge rad="12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D0AB610E-2A3C-450C-9520-ED4EEED7BF24}" type="TxLink">
            <a:rPr lang="en-US" sz="1200" b="1" i="0" u="none" strike="noStrik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449.82</a:t>
          </a:fld>
          <a:endParaRPr lang="en-US" sz="1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8</xdr:col>
      <xdr:colOff>19050</xdr:colOff>
      <xdr:row>30</xdr:row>
      <xdr:rowOff>38100</xdr:rowOff>
    </xdr:from>
    <xdr:ext cx="931602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CuadroTexto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3771900" y="2362200"/>
              <a:ext cx="931602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𝐾𝑖𝑙𝑜𝑔𝑟𝑎𝑚𝑜𝑠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16" name="CuadroTexto 15"/>
            <xdr:cNvSpPr txBox="1"/>
          </xdr:nvSpPr>
          <xdr:spPr>
            <a:xfrm>
              <a:off x="3771900" y="2362200"/>
              <a:ext cx="931602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𝐾𝑖𝑙𝑜𝑔𝑟𝑎𝑚𝑜𝑠</a:t>
              </a:r>
              <a:endParaRPr lang="en-US" sz="1300"/>
            </a:p>
          </xdr:txBody>
        </xdr:sp>
      </mc:Fallback>
    </mc:AlternateContent>
    <xdr:clientData/>
  </xdr:oneCellAnchor>
  <xdr:twoCellAnchor>
    <xdr:from>
      <xdr:col>2</xdr:col>
      <xdr:colOff>9524</xdr:colOff>
      <xdr:row>18</xdr:row>
      <xdr:rowOff>114300</xdr:rowOff>
    </xdr:from>
    <xdr:to>
      <xdr:col>6</xdr:col>
      <xdr:colOff>198437</xdr:colOff>
      <xdr:row>19</xdr:row>
      <xdr:rowOff>171450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0024" y="3638550"/>
          <a:ext cx="2941638" cy="247650"/>
        </a:xfrm>
        <a:prstGeom prst="roundRect">
          <a:avLst>
            <a:gd name="adj" fmla="val 50000"/>
          </a:avLst>
        </a:prstGeom>
        <a:solidFill>
          <a:srgbClr val="00B050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CALCULO</a:t>
          </a:r>
          <a:r>
            <a:rPr lang="es-ES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FUERZA DE IMPACTO </a:t>
          </a:r>
          <a:endParaRPr lang="en-US" sz="1100" b="1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447675</xdr:colOff>
      <xdr:row>32</xdr:row>
      <xdr:rowOff>0</xdr:rowOff>
    </xdr:from>
    <xdr:to>
      <xdr:col>7</xdr:col>
      <xdr:colOff>371476</xdr:colOff>
      <xdr:row>32</xdr:row>
      <xdr:rowOff>234462</xdr:rowOff>
    </xdr:to>
    <xdr:sp macro="" textlink="$J$33">
      <xdr:nvSpPr>
        <xdr:cNvPr id="18" name="CuadroText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390900" y="6200775"/>
          <a:ext cx="752476" cy="234462"/>
        </a:xfrm>
        <a:prstGeom prst="rect">
          <a:avLst/>
        </a:prstGeom>
        <a:solidFill>
          <a:srgbClr val="7030A0"/>
        </a:solidFill>
        <a:ln w="28575" cmpd="sng">
          <a:solidFill>
            <a:srgbClr val="7030A0"/>
          </a:solidFill>
        </a:ln>
        <a:effectLst>
          <a:softEdge rad="12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7A7D90E-28C4-491E-B603-EEB7505BC8D0}" type="TxLink">
            <a:rPr lang="en-US" sz="1200" b="1" i="0" u="none" strike="noStrik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9.90</a:t>
          </a:fld>
          <a:endParaRPr lang="en-US" sz="14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8</xdr:col>
      <xdr:colOff>28575</xdr:colOff>
      <xdr:row>32</xdr:row>
      <xdr:rowOff>0</xdr:rowOff>
    </xdr:from>
    <xdr:ext cx="342465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CuadroTexto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 txBox="1"/>
          </xdr:nvSpPr>
          <xdr:spPr>
            <a:xfrm>
              <a:off x="3781425" y="2628900"/>
              <a:ext cx="342465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𝑚</m:t>
                    </m:r>
                    <m:r>
                      <a:rPr lang="es-ES" sz="1300" b="0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s-ES" sz="13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19" name="CuadroTexto 18"/>
            <xdr:cNvSpPr txBox="1"/>
          </xdr:nvSpPr>
          <xdr:spPr>
            <a:xfrm>
              <a:off x="3781425" y="2628900"/>
              <a:ext cx="342465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𝑚/𝑠</a:t>
              </a:r>
              <a:endParaRPr lang="en-US" sz="1300"/>
            </a:p>
          </xdr:txBody>
        </xdr:sp>
      </mc:Fallback>
    </mc:AlternateContent>
    <xdr:clientData/>
  </xdr:oneCellAnchor>
  <xdr:twoCellAnchor>
    <xdr:from>
      <xdr:col>6</xdr:col>
      <xdr:colOff>447676</xdr:colOff>
      <xdr:row>33</xdr:row>
      <xdr:rowOff>51288</xdr:rowOff>
    </xdr:from>
    <xdr:to>
      <xdr:col>7</xdr:col>
      <xdr:colOff>371477</xdr:colOff>
      <xdr:row>34</xdr:row>
      <xdr:rowOff>228599</xdr:rowOff>
    </xdr:to>
    <xdr:sp macro="" textlink="$I$35">
      <xdr:nvSpPr>
        <xdr:cNvPr id="20" name="CuadroText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3390901" y="6499713"/>
          <a:ext cx="752476" cy="234461"/>
        </a:xfrm>
        <a:prstGeom prst="rect">
          <a:avLst/>
        </a:prstGeom>
        <a:solidFill>
          <a:srgbClr val="00B0F0"/>
        </a:solidFill>
        <a:ln w="28575" cmpd="sng">
          <a:solidFill>
            <a:srgbClr val="00B0F0"/>
          </a:solidFill>
        </a:ln>
        <a:effectLst>
          <a:softEdge rad="12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593629E2-4D76-4A5F-8E3D-F191CFB0A1C6}" type="TxLink">
            <a:rPr lang="en-US" sz="1200" b="1" i="0" u="none" strike="noStrik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pPr algn="ctr"/>
            <a:t>1.01</a:t>
          </a:fld>
          <a:endParaRPr lang="en-US" sz="1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8</xdr:col>
      <xdr:colOff>1465</xdr:colOff>
      <xdr:row>34</xdr:row>
      <xdr:rowOff>25645</xdr:rowOff>
    </xdr:from>
    <xdr:ext cx="756617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CuadroTexto 20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 txBox="1"/>
          </xdr:nvSpPr>
          <xdr:spPr>
            <a:xfrm>
              <a:off x="3754315" y="2959345"/>
              <a:ext cx="756617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0" i="1">
                        <a:latin typeface="Cambria Math" panose="02040503050406030204" pitchFamily="18" charset="0"/>
                      </a:rPr>
                      <m:t>𝑠𝑒𝑔𝑢𝑛𝑑𝑜𝑠</m:t>
                    </m:r>
                  </m:oMath>
                </m:oMathPara>
              </a14:m>
              <a:endParaRPr lang="en-US" sz="1300"/>
            </a:p>
          </xdr:txBody>
        </xdr:sp>
      </mc:Choice>
      <mc:Fallback xmlns="">
        <xdr:sp macro="" textlink="">
          <xdr:nvSpPr>
            <xdr:cNvPr id="21" name="CuadroTexto 20"/>
            <xdr:cNvSpPr txBox="1"/>
          </xdr:nvSpPr>
          <xdr:spPr>
            <a:xfrm>
              <a:off x="3754315" y="2959345"/>
              <a:ext cx="756617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ES" sz="1300" b="0" i="0">
                  <a:latin typeface="Cambria Math" panose="02040503050406030204" pitchFamily="18" charset="0"/>
                </a:rPr>
                <a:t>𝑠𝑒𝑔𝑢𝑛𝑑𝑜𝑠</a:t>
              </a:r>
              <a:endParaRPr lang="en-US" sz="1300"/>
            </a:p>
          </xdr:txBody>
        </xdr:sp>
      </mc:Fallback>
    </mc:AlternateContent>
    <xdr:clientData/>
  </xdr:oneCellAnchor>
  <xdr:twoCellAnchor>
    <xdr:from>
      <xdr:col>7</xdr:col>
      <xdr:colOff>122238</xdr:colOff>
      <xdr:row>3</xdr:row>
      <xdr:rowOff>0</xdr:rowOff>
    </xdr:from>
    <xdr:to>
      <xdr:col>10</xdr:col>
      <xdr:colOff>760413</xdr:colOff>
      <xdr:row>17</xdr:row>
      <xdr:rowOff>15872</xdr:rowOff>
    </xdr:to>
    <xdr:sp macro="" textlink="">
      <xdr:nvSpPr>
        <xdr:cNvPr id="15" name="object 3">
          <a:extLst>
            <a:ext uri="{FF2B5EF4-FFF2-40B4-BE49-F238E27FC236}">
              <a16:creationId xmlns:a16="http://schemas.microsoft.com/office/drawing/2014/main" id="{1F7DB0C6-025B-43FB-BF8F-3BC9EE866248}"/>
            </a:ext>
          </a:extLst>
        </xdr:cNvPr>
        <xdr:cNvSpPr/>
      </xdr:nvSpPr>
      <xdr:spPr>
        <a:xfrm>
          <a:off x="3894138" y="733424"/>
          <a:ext cx="1914525" cy="2663823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>
          <a:noFill/>
        </a:ln>
      </xdr:spPr>
      <xdr:txBody>
        <a:bodyPr wrap="square" lIns="0" tIns="0" rIns="0" bIns="0" rtlCol="0"/>
        <a:lstStyle>
          <a:defPPr>
            <a:defRPr lang="es-PE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/>
        </a:p>
      </xdr:txBody>
    </xdr:sp>
    <xdr:clientData/>
  </xdr:twoCellAnchor>
  <xdr:twoCellAnchor>
    <xdr:from>
      <xdr:col>1</xdr:col>
      <xdr:colOff>95249</xdr:colOff>
      <xdr:row>26</xdr:row>
      <xdr:rowOff>122237</xdr:rowOff>
    </xdr:from>
    <xdr:to>
      <xdr:col>6</xdr:col>
      <xdr:colOff>152400</xdr:colOff>
      <xdr:row>28</xdr:row>
      <xdr:rowOff>0</xdr:rowOff>
    </xdr:to>
    <xdr:sp macro="" textlink="">
      <xdr:nvSpPr>
        <xdr:cNvPr id="23" name="Rectángulo redondeado 1">
          <a:extLst>
            <a:ext uri="{FF2B5EF4-FFF2-40B4-BE49-F238E27FC236}">
              <a16:creationId xmlns:a16="http://schemas.microsoft.com/office/drawing/2014/main" id="{34218114-6EF3-41C7-A8FE-08C88AEB625B}"/>
            </a:ext>
          </a:extLst>
        </xdr:cNvPr>
        <xdr:cNvSpPr/>
      </xdr:nvSpPr>
      <xdr:spPr>
        <a:xfrm>
          <a:off x="171449" y="5084762"/>
          <a:ext cx="2924176" cy="268288"/>
        </a:xfrm>
        <a:prstGeom prst="roundRect">
          <a:avLst>
            <a:gd name="adj" fmla="val 50000"/>
          </a:avLst>
        </a:prstGeom>
        <a:solidFill>
          <a:srgbClr val="00B0F0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E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RESULTADOS:</a:t>
          </a:r>
          <a:r>
            <a:rPr lang="es-ES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FUERZA DE IMPACTO </a:t>
          </a:r>
          <a:endParaRPr lang="en-US" sz="1100" b="1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6</xdr:col>
      <xdr:colOff>85725</xdr:colOff>
      <xdr:row>9</xdr:row>
      <xdr:rowOff>171450</xdr:rowOff>
    </xdr:from>
    <xdr:ext cx="623056" cy="2035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CuadroTexto 23">
              <a:extLst>
                <a:ext uri="{FF2B5EF4-FFF2-40B4-BE49-F238E27FC236}">
                  <a16:creationId xmlns:a16="http://schemas.microsoft.com/office/drawing/2014/main" id="{04FB4C0C-C292-40BA-8405-3DB1C43EB6EC}"/>
                </a:ext>
              </a:extLst>
            </xdr:cNvPr>
            <xdr:cNvSpPr txBox="1"/>
          </xdr:nvSpPr>
          <xdr:spPr>
            <a:xfrm>
              <a:off x="3028950" y="2038350"/>
              <a:ext cx="623056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300" b="1" i="1">
                        <a:solidFill>
                          <a:schemeClr val="bg1"/>
                        </a:solidFill>
                        <a:latin typeface="Cambria Math" panose="02040503050406030204" pitchFamily="18" charset="0"/>
                      </a:rPr>
                      <m:t>𝒎𝒆𝒕𝒓𝒐𝒔</m:t>
                    </m:r>
                  </m:oMath>
                </m:oMathPara>
              </a14:m>
              <a:endParaRPr lang="en-US" sz="1300" b="1">
                <a:solidFill>
                  <a:schemeClr val="bg1"/>
                </a:solidFill>
              </a:endParaRPr>
            </a:p>
          </xdr:txBody>
        </xdr:sp>
      </mc:Choice>
      <mc:Fallback xmlns="">
        <xdr:sp macro="" textlink="">
          <xdr:nvSpPr>
            <xdr:cNvPr id="24" name="CuadroTexto 23">
              <a:extLst>
                <a:ext uri="{FF2B5EF4-FFF2-40B4-BE49-F238E27FC236}">
                  <a16:creationId xmlns:a16="http://schemas.microsoft.com/office/drawing/2014/main" id="{04FB4C0C-C292-40BA-8405-3DB1C43EB6EC}"/>
                </a:ext>
              </a:extLst>
            </xdr:cNvPr>
            <xdr:cNvSpPr txBox="1"/>
          </xdr:nvSpPr>
          <xdr:spPr>
            <a:xfrm>
              <a:off x="3028950" y="2038350"/>
              <a:ext cx="623056" cy="2035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ES" sz="1300" b="1" i="0">
                  <a:solidFill>
                    <a:schemeClr val="bg1"/>
                  </a:solidFill>
                  <a:latin typeface="Cambria Math" panose="02040503050406030204" pitchFamily="18" charset="0"/>
                </a:rPr>
                <a:t>𝒎𝒆𝒕𝒓𝒐𝒔</a:t>
              </a:r>
              <a:endParaRPr lang="en-US" sz="1300" b="1">
                <a:solidFill>
                  <a:schemeClr val="bg1"/>
                </a:solidFill>
              </a:endParaRPr>
            </a:p>
          </xdr:txBody>
        </xdr:sp>
      </mc:Fallback>
    </mc:AlternateContent>
    <xdr:clientData/>
  </xdr:oneCellAnchor>
  <xdr:twoCellAnchor>
    <xdr:from>
      <xdr:col>7</xdr:col>
      <xdr:colOff>0</xdr:colOff>
      <xdr:row>23</xdr:row>
      <xdr:rowOff>55561</xdr:rowOff>
    </xdr:from>
    <xdr:to>
      <xdr:col>8</xdr:col>
      <xdr:colOff>7937</xdr:colOff>
      <xdr:row>24</xdr:row>
      <xdr:rowOff>230187</xdr:rowOff>
    </xdr:to>
    <xdr:sp macro="" textlink="$H$25">
      <xdr:nvSpPr>
        <xdr:cNvPr id="28" name="CuadroTexto 27">
          <a:extLst>
            <a:ext uri="{FF2B5EF4-FFF2-40B4-BE49-F238E27FC236}">
              <a16:creationId xmlns:a16="http://schemas.microsoft.com/office/drawing/2014/main" id="{686CDA21-EDC1-4272-9817-4C42251EA9B7}"/>
            </a:ext>
          </a:extLst>
        </xdr:cNvPr>
        <xdr:cNvSpPr txBox="1"/>
      </xdr:nvSpPr>
      <xdr:spPr>
        <a:xfrm>
          <a:off x="3516313" y="4691061"/>
          <a:ext cx="404812" cy="230189"/>
        </a:xfrm>
        <a:prstGeom prst="rect">
          <a:avLst/>
        </a:prstGeom>
        <a:solidFill>
          <a:srgbClr val="0070C0"/>
        </a:solidFill>
        <a:ln w="28575" cap="rnd" cmpd="sng">
          <a:solidFill>
            <a:srgbClr val="0070C0"/>
          </a:solidFill>
          <a:miter lim="800000"/>
        </a:ln>
        <a:effectLst>
          <a:softEdge rad="12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6E624E8-3647-4669-9283-BB4E3F3CC8C9}" type="TxLink">
            <a:rPr lang="en-US" sz="12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9.8</a:t>
          </a:fld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9525</xdr:colOff>
      <xdr:row>25</xdr:row>
      <xdr:rowOff>133350</xdr:rowOff>
    </xdr:from>
    <xdr:to>
      <xdr:col>10</xdr:col>
      <xdr:colOff>638175</xdr:colOff>
      <xdr:row>25</xdr:row>
      <xdr:rowOff>133350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11D1DF67-5B97-69BF-3C90-6431804EBEE0}"/>
            </a:ext>
          </a:extLst>
        </xdr:cNvPr>
        <xdr:cNvCxnSpPr/>
      </xdr:nvCxnSpPr>
      <xdr:spPr>
        <a:xfrm>
          <a:off x="200025" y="4905375"/>
          <a:ext cx="5486400" cy="0"/>
        </a:xfrm>
        <a:prstGeom prst="line">
          <a:avLst/>
        </a:prstGeom>
        <a:ln w="19050">
          <a:solidFill>
            <a:srgbClr val="00206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2060"/>
  </sheetPr>
  <dimension ref="B1:R36"/>
  <sheetViews>
    <sheetView showGridLines="0" tabSelected="1" zoomScaleNormal="100" workbookViewId="0">
      <selection activeCell="C17" sqref="C17:F17"/>
    </sheetView>
  </sheetViews>
  <sheetFormatPr baseColWidth="10" defaultRowHeight="15" x14ac:dyDescent="0.25"/>
  <cols>
    <col min="1" max="1" width="23.7109375" style="1" customWidth="1"/>
    <col min="2" max="2" width="1.7109375" style="1" customWidth="1"/>
    <col min="3" max="3" width="7.7109375" style="1" customWidth="1"/>
    <col min="4" max="4" width="5.7109375" style="1" customWidth="1"/>
    <col min="5" max="5" width="12.7109375" style="1" customWidth="1"/>
    <col min="6" max="6" width="15.140625" style="1" customWidth="1"/>
    <col min="7" max="7" width="12.42578125" style="1" customWidth="1"/>
    <col min="8" max="8" width="6" style="1" customWidth="1"/>
    <col min="9" max="9" width="7" style="1" customWidth="1"/>
    <col min="10" max="10" width="6.140625" style="1" customWidth="1"/>
    <col min="11" max="11" width="12.28515625" style="1" customWidth="1"/>
    <col min="12" max="14" width="11.42578125" style="1"/>
    <col min="15" max="15" width="5.7109375" style="1" customWidth="1"/>
    <col min="16" max="16384" width="11.42578125" style="1"/>
  </cols>
  <sheetData>
    <row r="1" spans="2:18" ht="7.5" customHeight="1" x14ac:dyDescent="0.25"/>
    <row r="2" spans="2:18" ht="22.5" customHeight="1" x14ac:dyDescent="0.25">
      <c r="B2" s="38" t="s">
        <v>20</v>
      </c>
      <c r="C2" s="39"/>
      <c r="D2" s="39"/>
      <c r="E2" s="39"/>
      <c r="F2" s="39"/>
      <c r="G2" s="39"/>
      <c r="H2" s="39"/>
      <c r="I2" s="39"/>
      <c r="J2" s="39"/>
      <c r="K2" s="40"/>
    </row>
    <row r="3" spans="2:18" ht="12" customHeight="1" x14ac:dyDescent="0.25">
      <c r="B3" s="2"/>
      <c r="C3" s="3"/>
      <c r="D3" s="3"/>
      <c r="E3" s="4"/>
      <c r="F3" s="4"/>
      <c r="G3" s="4"/>
      <c r="H3" s="4"/>
      <c r="I3" s="5"/>
      <c r="J3" s="5"/>
      <c r="K3" s="6"/>
    </row>
    <row r="4" spans="2:18" ht="15" customHeight="1" x14ac:dyDescent="0.25">
      <c r="B4" s="7"/>
      <c r="C4" s="43" t="s">
        <v>19</v>
      </c>
      <c r="D4" s="43"/>
      <c r="E4" s="43"/>
      <c r="F4" s="43"/>
      <c r="G4" s="43"/>
      <c r="K4" s="8"/>
    </row>
    <row r="5" spans="2:18" x14ac:dyDescent="0.25">
      <c r="B5" s="27"/>
      <c r="C5" s="43"/>
      <c r="D5" s="43"/>
      <c r="E5" s="43"/>
      <c r="F5" s="43"/>
      <c r="G5" s="43"/>
      <c r="K5" s="8"/>
      <c r="N5" s="44"/>
      <c r="O5" s="44"/>
      <c r="P5" s="44"/>
      <c r="Q5" s="44"/>
      <c r="R5" s="44"/>
    </row>
    <row r="6" spans="2:18" x14ac:dyDescent="0.25">
      <c r="B6" s="27"/>
      <c r="C6" s="43"/>
      <c r="D6" s="43"/>
      <c r="E6" s="43"/>
      <c r="F6" s="43"/>
      <c r="G6" s="43"/>
      <c r="K6" s="8"/>
    </row>
    <row r="7" spans="2:18" x14ac:dyDescent="0.25">
      <c r="B7" s="27"/>
      <c r="C7" s="43"/>
      <c r="D7" s="43"/>
      <c r="E7" s="43"/>
      <c r="F7" s="43"/>
      <c r="G7" s="43"/>
      <c r="K7" s="8"/>
    </row>
    <row r="8" spans="2:18" x14ac:dyDescent="0.25">
      <c r="B8" s="27"/>
      <c r="C8" s="43"/>
      <c r="D8" s="43"/>
      <c r="E8" s="43"/>
      <c r="F8" s="43"/>
      <c r="G8" s="43"/>
      <c r="K8" s="8"/>
    </row>
    <row r="9" spans="2:18" x14ac:dyDescent="0.25">
      <c r="B9" s="27"/>
      <c r="C9" s="43"/>
      <c r="D9" s="43"/>
      <c r="E9" s="43"/>
      <c r="F9" s="43"/>
      <c r="G9" s="43"/>
      <c r="K9" s="8"/>
    </row>
    <row r="10" spans="2:18" x14ac:dyDescent="0.25">
      <c r="B10" s="7"/>
      <c r="K10" s="8"/>
    </row>
    <row r="11" spans="2:18" x14ac:dyDescent="0.25">
      <c r="B11" s="7"/>
      <c r="C11" s="41" t="s">
        <v>10</v>
      </c>
      <c r="D11" s="41"/>
      <c r="E11" s="41"/>
      <c r="F11" s="41"/>
      <c r="G11" s="32"/>
      <c r="K11" s="8"/>
    </row>
    <row r="12" spans="2:18" x14ac:dyDescent="0.25">
      <c r="B12" s="7"/>
      <c r="C12" s="33" t="s">
        <v>5</v>
      </c>
      <c r="D12" s="42" t="s">
        <v>11</v>
      </c>
      <c r="E12" s="42"/>
      <c r="F12" s="42"/>
      <c r="G12" s="34">
        <v>1.8</v>
      </c>
      <c r="K12" s="8"/>
    </row>
    <row r="13" spans="2:18" x14ac:dyDescent="0.25">
      <c r="B13" s="7"/>
      <c r="C13" s="33" t="s">
        <v>6</v>
      </c>
      <c r="D13" s="42" t="s">
        <v>12</v>
      </c>
      <c r="E13" s="42"/>
      <c r="F13" s="42"/>
      <c r="G13" s="34">
        <v>1.06</v>
      </c>
      <c r="K13" s="8"/>
    </row>
    <row r="14" spans="2:18" x14ac:dyDescent="0.25">
      <c r="B14" s="7"/>
      <c r="C14" s="33" t="s">
        <v>7</v>
      </c>
      <c r="D14" s="42" t="s">
        <v>13</v>
      </c>
      <c r="E14" s="42"/>
      <c r="F14" s="42"/>
      <c r="G14" s="34">
        <v>0.3</v>
      </c>
      <c r="K14" s="8"/>
    </row>
    <row r="15" spans="2:18" ht="24" customHeight="1" x14ac:dyDescent="0.25">
      <c r="B15" s="7"/>
      <c r="C15" s="33" t="s">
        <v>8</v>
      </c>
      <c r="D15" s="51" t="s">
        <v>14</v>
      </c>
      <c r="E15" s="51"/>
      <c r="F15" s="51"/>
      <c r="G15" s="34">
        <v>1.5</v>
      </c>
      <c r="K15" s="8"/>
    </row>
    <row r="16" spans="2:18" x14ac:dyDescent="0.25">
      <c r="B16" s="7"/>
      <c r="C16" s="33" t="s">
        <v>9</v>
      </c>
      <c r="D16" s="42" t="s">
        <v>15</v>
      </c>
      <c r="E16" s="42"/>
      <c r="F16" s="42"/>
      <c r="G16" s="34">
        <v>1</v>
      </c>
      <c r="K16" s="8"/>
      <c r="N16" s="3"/>
    </row>
    <row r="17" spans="2:15" ht="15.75" x14ac:dyDescent="0.25">
      <c r="B17" s="7"/>
      <c r="C17" s="52" t="s">
        <v>16</v>
      </c>
      <c r="D17" s="52"/>
      <c r="E17" s="52"/>
      <c r="F17" s="52"/>
      <c r="G17" s="26">
        <f>SUM(G12:G16)</f>
        <v>5.66</v>
      </c>
      <c r="K17" s="8"/>
    </row>
    <row r="18" spans="2:15" ht="15.75" x14ac:dyDescent="0.25">
      <c r="B18" s="7"/>
      <c r="D18" s="9"/>
      <c r="E18" s="9"/>
      <c r="F18" s="9"/>
      <c r="G18" s="9"/>
      <c r="K18" s="8"/>
    </row>
    <row r="19" spans="2:15" x14ac:dyDescent="0.25">
      <c r="B19" s="7"/>
      <c r="K19" s="8"/>
    </row>
    <row r="20" spans="2:15" x14ac:dyDescent="0.25">
      <c r="B20" s="7"/>
      <c r="K20" s="8"/>
      <c r="O20" s="10"/>
    </row>
    <row r="21" spans="2:15" ht="20.100000000000001" customHeight="1" x14ac:dyDescent="0.25">
      <c r="B21" s="7"/>
      <c r="C21" s="48" t="s">
        <v>0</v>
      </c>
      <c r="D21" s="48"/>
      <c r="E21" s="48"/>
      <c r="F21" s="48"/>
      <c r="G21" s="28"/>
      <c r="H21" s="31">
        <v>90</v>
      </c>
      <c r="K21" s="8"/>
      <c r="L21" s="36"/>
      <c r="M21" s="36"/>
      <c r="N21" s="36"/>
      <c r="O21" s="12"/>
    </row>
    <row r="22" spans="2:15" ht="5.0999999999999996" customHeight="1" x14ac:dyDescent="0.25">
      <c r="B22" s="7"/>
      <c r="C22" s="29"/>
      <c r="D22" s="30"/>
      <c r="E22" s="30"/>
      <c r="F22" s="30"/>
      <c r="G22" s="29"/>
      <c r="K22" s="8"/>
    </row>
    <row r="23" spans="2:15" ht="20.100000000000001" customHeight="1" x14ac:dyDescent="0.25">
      <c r="B23" s="7"/>
      <c r="C23" s="48" t="s">
        <v>18</v>
      </c>
      <c r="D23" s="48"/>
      <c r="E23" s="48"/>
      <c r="F23" s="48"/>
      <c r="G23" s="48"/>
      <c r="H23" s="31">
        <v>5</v>
      </c>
      <c r="K23" s="8"/>
      <c r="L23" s="37"/>
      <c r="M23" s="37"/>
      <c r="N23" s="37"/>
    </row>
    <row r="24" spans="2:15" ht="5.0999999999999996" customHeight="1" x14ac:dyDescent="0.25">
      <c r="B24" s="7"/>
      <c r="C24" s="29"/>
      <c r="D24" s="30"/>
      <c r="E24" s="30"/>
      <c r="F24" s="30"/>
      <c r="G24" s="29"/>
      <c r="K24" s="8"/>
    </row>
    <row r="25" spans="2:15" ht="19.5" customHeight="1" x14ac:dyDescent="0.25">
      <c r="B25" s="7"/>
      <c r="C25" s="49" t="s">
        <v>17</v>
      </c>
      <c r="D25" s="49"/>
      <c r="E25" s="49"/>
      <c r="F25" s="49"/>
      <c r="G25" s="28"/>
      <c r="H25" s="13">
        <v>9.8000000000000007</v>
      </c>
      <c r="K25" s="8"/>
      <c r="L25" s="36"/>
      <c r="M25" s="36"/>
      <c r="N25" s="36"/>
      <c r="O25" s="14"/>
    </row>
    <row r="26" spans="2:15" ht="15.75" x14ac:dyDescent="0.25">
      <c r="B26" s="7"/>
      <c r="D26" s="15"/>
      <c r="E26" s="15"/>
      <c r="F26" s="15"/>
      <c r="G26" s="11"/>
      <c r="H26" s="16"/>
      <c r="K26" s="8"/>
      <c r="L26" s="11"/>
      <c r="M26" s="11"/>
      <c r="N26" s="11"/>
      <c r="O26" s="14"/>
    </row>
    <row r="27" spans="2:15" ht="15.75" x14ac:dyDescent="0.25">
      <c r="B27" s="7"/>
      <c r="D27" s="15"/>
      <c r="E27" s="15"/>
      <c r="F27" s="15"/>
      <c r="G27" s="11"/>
      <c r="H27" s="16"/>
      <c r="K27" s="8"/>
      <c r="L27" s="11"/>
      <c r="M27" s="11"/>
      <c r="N27" s="11"/>
      <c r="O27" s="14"/>
    </row>
    <row r="28" spans="2:15" x14ac:dyDescent="0.25">
      <c r="B28" s="7"/>
      <c r="K28" s="8"/>
    </row>
    <row r="29" spans="2:15" ht="20.100000000000001" customHeight="1" x14ac:dyDescent="0.25">
      <c r="B29" s="7"/>
      <c r="C29" s="50" t="s">
        <v>1</v>
      </c>
      <c r="D29" s="50"/>
      <c r="E29" s="50"/>
      <c r="F29" s="50"/>
      <c r="G29" s="17">
        <f>+H21*H23*H25</f>
        <v>4410</v>
      </c>
      <c r="H29" s="18"/>
      <c r="I29" s="18"/>
      <c r="J29" s="16"/>
      <c r="K29" s="8"/>
      <c r="L29" s="36"/>
      <c r="M29" s="36"/>
      <c r="N29" s="36"/>
    </row>
    <row r="30" spans="2:15" ht="5.0999999999999996" customHeight="1" x14ac:dyDescent="0.25">
      <c r="B30" s="7"/>
      <c r="D30" s="19"/>
      <c r="E30" s="19"/>
      <c r="F30" s="19"/>
      <c r="K30" s="8"/>
    </row>
    <row r="31" spans="2:15" ht="20.100000000000001" customHeight="1" x14ac:dyDescent="0.25">
      <c r="B31" s="7"/>
      <c r="C31" s="47" t="s">
        <v>2</v>
      </c>
      <c r="D31" s="47"/>
      <c r="E31" s="47"/>
      <c r="F31" s="47"/>
      <c r="G31" s="20">
        <f>+G29*0.102</f>
        <v>449.82</v>
      </c>
      <c r="K31" s="8"/>
    </row>
    <row r="32" spans="2:15" ht="5.0999999999999996" customHeight="1" x14ac:dyDescent="0.25">
      <c r="B32" s="7"/>
      <c r="D32" s="19"/>
      <c r="E32" s="19"/>
      <c r="F32" s="19"/>
      <c r="K32" s="8"/>
    </row>
    <row r="33" spans="2:11" ht="20.100000000000001" customHeight="1" x14ac:dyDescent="0.25">
      <c r="B33" s="7"/>
      <c r="C33" s="45" t="s">
        <v>3</v>
      </c>
      <c r="D33" s="45"/>
      <c r="E33" s="45"/>
      <c r="F33" s="45"/>
      <c r="I33" s="21">
        <f>2*(H25)*(H23)</f>
        <v>98</v>
      </c>
      <c r="J33" s="20">
        <f>SQRT(I33)</f>
        <v>9.8994949366116654</v>
      </c>
      <c r="K33" s="8"/>
    </row>
    <row r="34" spans="2:11" ht="5.0999999999999996" customHeight="1" x14ac:dyDescent="0.25">
      <c r="B34" s="7"/>
      <c r="D34" s="19"/>
      <c r="E34" s="19"/>
      <c r="F34" s="19"/>
      <c r="K34" s="8"/>
    </row>
    <row r="35" spans="2:11" ht="20.100000000000001" customHeight="1" x14ac:dyDescent="0.25">
      <c r="B35" s="7"/>
      <c r="C35" s="46" t="s">
        <v>4</v>
      </c>
      <c r="D35" s="46"/>
      <c r="E35" s="46"/>
      <c r="F35" s="46"/>
      <c r="I35" s="20">
        <f>+J33/H25</f>
        <v>1.0101525445522106</v>
      </c>
      <c r="K35" s="8"/>
    </row>
    <row r="36" spans="2:11" x14ac:dyDescent="0.25">
      <c r="B36" s="22"/>
      <c r="C36" s="23"/>
      <c r="D36" s="23"/>
      <c r="E36" s="23"/>
      <c r="F36" s="23"/>
      <c r="G36" s="24"/>
      <c r="H36" s="24"/>
      <c r="I36" s="35"/>
      <c r="J36" s="35"/>
      <c r="K36" s="25"/>
    </row>
  </sheetData>
  <sheetProtection selectLockedCells="1"/>
  <protectedRanges>
    <protectedRange sqref="H21:H23" name="Rango1"/>
  </protectedRanges>
  <mergeCells count="22">
    <mergeCell ref="N5:R5"/>
    <mergeCell ref="C33:F33"/>
    <mergeCell ref="C35:F35"/>
    <mergeCell ref="C31:F31"/>
    <mergeCell ref="C21:F21"/>
    <mergeCell ref="C25:F25"/>
    <mergeCell ref="C29:F29"/>
    <mergeCell ref="C23:G23"/>
    <mergeCell ref="D15:F15"/>
    <mergeCell ref="D16:F16"/>
    <mergeCell ref="C17:F17"/>
    <mergeCell ref="B2:K2"/>
    <mergeCell ref="C11:F11"/>
    <mergeCell ref="D12:F12"/>
    <mergeCell ref="D13:F13"/>
    <mergeCell ref="D14:F14"/>
    <mergeCell ref="C4:G9"/>
    <mergeCell ref="I36:J36"/>
    <mergeCell ref="L21:N21"/>
    <mergeCell ref="L25:N25"/>
    <mergeCell ref="L23:N23"/>
    <mergeCell ref="L29:N2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Plantilla</vt:lpstr>
      <vt:lpstr>Plantilla!Área_de_impresión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RUIZ CHANTA</dc:creator>
  <cp:lastModifiedBy>USER</cp:lastModifiedBy>
  <cp:lastPrinted>2020-09-10T21:13:10Z</cp:lastPrinted>
  <dcterms:created xsi:type="dcterms:W3CDTF">2020-09-09T03:25:31Z</dcterms:created>
  <dcterms:modified xsi:type="dcterms:W3CDTF">2024-04-25T02:35:29Z</dcterms:modified>
</cp:coreProperties>
</file>